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COMUNICACION_01\Downloads\"/>
    </mc:Choice>
  </mc:AlternateContent>
  <xr:revisionPtr revIDLastSave="0" documentId="13_ncr:1_{00AB4F81-B7D3-4F86-B712-28FE7E26853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UELDOS " sheetId="1" r:id="rId1"/>
    <sheet name="TABULADOR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7" i="1"/>
</calcChain>
</file>

<file path=xl/sharedStrings.xml><?xml version="1.0" encoding="utf-8"?>
<sst xmlns="http://schemas.openxmlformats.org/spreadsheetml/2006/main" count="192" uniqueCount="113">
  <si>
    <t>NOMINA Y DEPARTAMENTO</t>
  </si>
  <si>
    <t>EMPLEADO</t>
  </si>
  <si>
    <t>PUESTO</t>
  </si>
  <si>
    <t>SUELDO QUINCENAL</t>
  </si>
  <si>
    <t>PRESTACIONES</t>
  </si>
  <si>
    <t>BONO DE PUNTUALIDAD</t>
  </si>
  <si>
    <t>FONDO DE AHORRO</t>
  </si>
  <si>
    <t>Escamilla Cordova Claudia</t>
  </si>
  <si>
    <t>Recepcionista</t>
  </si>
  <si>
    <t>Arcega Mendoza Cristina</t>
  </si>
  <si>
    <t>Secretaria</t>
  </si>
  <si>
    <t>Delgado Chávez Juan</t>
  </si>
  <si>
    <t>Mensajero</t>
  </si>
  <si>
    <t>Dueñas Andrade Miguel</t>
  </si>
  <si>
    <t>Vallejo Gomez Gerardo Antonio</t>
  </si>
  <si>
    <t>Contador General</t>
  </si>
  <si>
    <t>Vargas Vejar Claudia Lorena</t>
  </si>
  <si>
    <t>Auxiliar Contable</t>
  </si>
  <si>
    <t>Pacheco Camacho Maria De Los Angeles</t>
  </si>
  <si>
    <t>Auxiliar Enlace CDMS</t>
  </si>
  <si>
    <t>DIRIGENTES</t>
  </si>
  <si>
    <t>Chavez Pizano Julio César</t>
  </si>
  <si>
    <t>Gonzalez Vega Maria Del Rocio</t>
  </si>
  <si>
    <t>Secretaria Administrativa</t>
  </si>
  <si>
    <t>Ballesteros Ballesteros Rosa Elena</t>
  </si>
  <si>
    <t xml:space="preserve">Auxiliar de Aseo </t>
  </si>
  <si>
    <t>Uribe Valle Cynthia Monica</t>
  </si>
  <si>
    <t>Rodriguez Gomez Maria Del Carmen</t>
  </si>
  <si>
    <t>Romero  Galindo Bezai</t>
  </si>
  <si>
    <t>Auxiliar Administrativa</t>
  </si>
  <si>
    <t>Monroy Lemus Goretti Yarabit</t>
  </si>
  <si>
    <t>Alvarez Castillo Merced Federico</t>
  </si>
  <si>
    <t>Auxiliar Administrativo</t>
  </si>
  <si>
    <t>Guillen  Cobarrubia Petra</t>
  </si>
  <si>
    <t>Auxiliar de Aseo</t>
  </si>
  <si>
    <t>Cadenas  Salazar Hilda Fabiola</t>
  </si>
  <si>
    <t>Valencia Cernas Martha</t>
  </si>
  <si>
    <t>Barreto Figueroa Angelica Lorena</t>
  </si>
  <si>
    <t>Vazquez Ochoa Maria Lurdes</t>
  </si>
  <si>
    <t>Velazquez Virgen Kandelaria Virianed</t>
  </si>
  <si>
    <t>Pizano Acevedo Norma Araceli</t>
  </si>
  <si>
    <t>Enlace de Contab. Con Mpios.</t>
  </si>
  <si>
    <t>Guizar Cisneros Ana Melina</t>
  </si>
  <si>
    <t>Sanchez Llerenas Isis Carmen</t>
  </si>
  <si>
    <t>Saucedo Robles Jose de Jesus</t>
  </si>
  <si>
    <t>Oficial Mayor</t>
  </si>
  <si>
    <t>Llerenas Orozco Jorge Luis</t>
  </si>
  <si>
    <t>Gutierrez Vega Brenda Del Carmen</t>
  </si>
  <si>
    <t>Cobian Avalos  Jenny Angelica</t>
  </si>
  <si>
    <t>Rocio Serratos Ana Isabel</t>
  </si>
  <si>
    <t>Orozco Lopez Jose Onofre</t>
  </si>
  <si>
    <t xml:space="preserve">Auxiliar </t>
  </si>
  <si>
    <t>Larios Garcia Luis Humberto</t>
  </si>
  <si>
    <t>Dolores Villalvazo Raúl Humberto</t>
  </si>
  <si>
    <t>Cedeño Espindola Laura Josefina</t>
  </si>
  <si>
    <t>Rosas Gómez Claudia Areli</t>
  </si>
  <si>
    <t>Falcón Álvarez Nalleli Patricia</t>
  </si>
  <si>
    <t>De la Madrid Madera Luis César</t>
  </si>
  <si>
    <t>Salas Paniagua Enrique</t>
  </si>
  <si>
    <t>Gutiérrez Mendoza Mónica Lizette</t>
  </si>
  <si>
    <t>Michel Santana Felipe de Jesús</t>
  </si>
  <si>
    <t>Andres Andres María del Rocio</t>
  </si>
  <si>
    <t>De la Rosa Mártinez Mayra Guadalupe</t>
  </si>
  <si>
    <t>Mier Castro Héctor Tereso</t>
  </si>
  <si>
    <t>RECURSO FEDERAL</t>
  </si>
  <si>
    <t>RECURSO LOCAL</t>
  </si>
  <si>
    <t>HONORARIOS ASIMILADOS A SALARIOS</t>
  </si>
  <si>
    <t>CDM Armeria</t>
  </si>
  <si>
    <t>CDM Coquimatlán</t>
  </si>
  <si>
    <t>CDM Manzanillo</t>
  </si>
  <si>
    <t>CDM Colima</t>
  </si>
  <si>
    <t>CDM Tecoman</t>
  </si>
  <si>
    <t>CDM Comala</t>
  </si>
  <si>
    <t>CDM Minatitlán</t>
  </si>
  <si>
    <t>CDM V. de A.</t>
  </si>
  <si>
    <t>CDM Cuauhtemoc</t>
  </si>
  <si>
    <t>CDM Ixtlahuacán</t>
  </si>
  <si>
    <t>CDE Presidencia</t>
  </si>
  <si>
    <t>CDE Oficialia Mayor</t>
  </si>
  <si>
    <t>CDE Tesorería</t>
  </si>
  <si>
    <t>Presidenta CDM Manzanillo</t>
  </si>
  <si>
    <t>Encargado del Area de Tesoreria CDE</t>
  </si>
  <si>
    <t>CDE Comunicación</t>
  </si>
  <si>
    <t>CDE Transparencia</t>
  </si>
  <si>
    <t>CDE Jurídico</t>
  </si>
  <si>
    <t xml:space="preserve">Directora </t>
  </si>
  <si>
    <t xml:space="preserve">Director </t>
  </si>
  <si>
    <t>Presidente CDM Villa de Álvarez</t>
  </si>
  <si>
    <t>CDE Promoción Politica de la Mujer</t>
  </si>
  <si>
    <t>PAN COLIMA-PLANTILLA LABORAL DEL 01 DE ENERO 2017 AL 21 NOVIEMBRE DE 2017</t>
  </si>
  <si>
    <t>Sandoval Mendoza Maria Liduvina</t>
  </si>
  <si>
    <t>Tesorera</t>
  </si>
  <si>
    <t>TESORERIA</t>
  </si>
  <si>
    <t>DEL 01 DE ENERO 2017 AL 21 DE NOVIEMBRE DEL 2017</t>
  </si>
  <si>
    <t>Nivel Salarial</t>
  </si>
  <si>
    <t>Monto de Percepciones Mensuales Netas</t>
  </si>
  <si>
    <t xml:space="preserve">TABULADOR DE PERCEPCIONES MENSUALES </t>
  </si>
  <si>
    <t>Mínimo</t>
  </si>
  <si>
    <t>Máximo</t>
  </si>
  <si>
    <t>Tesorero CDE</t>
  </si>
  <si>
    <t>Personal Directivo A CDE</t>
  </si>
  <si>
    <t>Personal Directivo B CDE</t>
  </si>
  <si>
    <t>Personal Directivo C CDE</t>
  </si>
  <si>
    <t>Personal Administrativo A CDE</t>
  </si>
  <si>
    <t>Personal Administrativo B CDE</t>
  </si>
  <si>
    <t>Personal Administrativo C CDE</t>
  </si>
  <si>
    <t>Presidente CDM</t>
  </si>
  <si>
    <t>Personal Administrativo A CDM</t>
  </si>
  <si>
    <t>Personal Administrativo B CDM</t>
  </si>
  <si>
    <t>Personal de Apoyo CDE</t>
  </si>
  <si>
    <t>Personal de Apoyo CDM</t>
  </si>
  <si>
    <t>SUELDO NETO MENSUAL</t>
  </si>
  <si>
    <t>NIVEL SALARIAL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</si>
</sst>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Arial Black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0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/>
    <xf numFmtId="0" fontId="5" fillId="2" borderId="6" xfId="0" applyFont="1" applyFill="1" applyBorder="1"/>
    <xf numFmtId="0" fontId="5" fillId="2" borderId="6" xfId="0" applyFont="1" applyFill="1" applyBorder="1" applyAlignment="1">
      <alignment horizontal="center" wrapText="1"/>
    </xf>
    <xf numFmtId="49" fontId="0" fillId="0" borderId="4" xfId="0" applyNumberFormat="1" applyFont="1" applyBorder="1"/>
    <xf numFmtId="0" fontId="0" fillId="0" borderId="4" xfId="0" applyFont="1" applyBorder="1"/>
    <xf numFmtId="0" fontId="0" fillId="0" borderId="4" xfId="0" applyFont="1" applyBorder="1" applyAlignment="1">
      <alignment wrapText="1"/>
    </xf>
    <xf numFmtId="44" fontId="0" fillId="0" borderId="7" xfId="0" applyNumberFormat="1" applyFont="1" applyBorder="1"/>
    <xf numFmtId="0" fontId="6" fillId="2" borderId="4" xfId="0" applyFont="1" applyFill="1" applyBorder="1" applyAlignment="1">
      <alignment horizontal="center"/>
    </xf>
    <xf numFmtId="0" fontId="0" fillId="2" borderId="4" xfId="0" applyFont="1" applyFill="1" applyBorder="1"/>
    <xf numFmtId="44" fontId="0" fillId="2" borderId="7" xfId="0" applyNumberFormat="1" applyFont="1" applyFill="1" applyBorder="1"/>
    <xf numFmtId="0" fontId="1" fillId="2" borderId="4" xfId="0" applyFont="1" applyFill="1" applyBorder="1" applyAlignment="1">
      <alignment horizontal="center"/>
    </xf>
    <xf numFmtId="0" fontId="0" fillId="0" borderId="4" xfId="0" applyNumberFormat="1" applyFont="1" applyBorder="1"/>
    <xf numFmtId="0" fontId="0" fillId="0" borderId="4" xfId="0" applyNumberFormat="1" applyFont="1" applyBorder="1" applyAlignment="1">
      <alignment horizontal="left"/>
    </xf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horizontal="left"/>
    </xf>
    <xf numFmtId="0" fontId="0" fillId="0" borderId="5" xfId="0" applyNumberFormat="1" applyFont="1" applyFill="1" applyBorder="1" applyAlignment="1">
      <alignment horizontal="left"/>
    </xf>
    <xf numFmtId="0" fontId="0" fillId="0" borderId="5" xfId="0" applyNumberFormat="1" applyFont="1" applyFill="1" applyBorder="1"/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44" fontId="0" fillId="0" borderId="0" xfId="0" applyNumberFormat="1" applyFont="1" applyBorder="1"/>
    <xf numFmtId="0" fontId="0" fillId="0" borderId="0" xfId="0" applyFont="1"/>
    <xf numFmtId="0" fontId="3" fillId="0" borderId="4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4" xfId="0" applyFont="1" applyFill="1" applyBorder="1"/>
    <xf numFmtId="44" fontId="0" fillId="0" borderId="7" xfId="0" applyNumberFormat="1" applyFont="1" applyFill="1" applyBorder="1"/>
    <xf numFmtId="44" fontId="0" fillId="0" borderId="8" xfId="0" applyNumberFormat="1" applyFont="1" applyBorder="1"/>
    <xf numFmtId="44" fontId="0" fillId="0" borderId="0" xfId="0" applyNumberFormat="1"/>
    <xf numFmtId="0" fontId="0" fillId="0" borderId="10" xfId="0" applyBorder="1"/>
    <xf numFmtId="0" fontId="0" fillId="0" borderId="11" xfId="0" applyBorder="1"/>
    <xf numFmtId="0" fontId="9" fillId="0" borderId="12" xfId="0" applyFont="1" applyBorder="1" applyAlignment="1">
      <alignment horizontal="center"/>
    </xf>
    <xf numFmtId="0" fontId="0" fillId="0" borderId="12" xfId="0" applyBorder="1"/>
    <xf numFmtId="44" fontId="0" fillId="0" borderId="12" xfId="1" applyFont="1" applyBorder="1"/>
    <xf numFmtId="0" fontId="0" fillId="2" borderId="4" xfId="0" applyFill="1" applyBorder="1"/>
    <xf numFmtId="44" fontId="0" fillId="0" borderId="7" xfId="0" applyNumberFormat="1" applyBorder="1"/>
    <xf numFmtId="44" fontId="0" fillId="2" borderId="7" xfId="0" applyNumberFormat="1" applyFill="1" applyBorder="1"/>
    <xf numFmtId="44" fontId="0" fillId="0" borderId="8" xfId="0" applyNumberFormat="1" applyBorder="1"/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12" xfId="0" applyFont="1" applyBorder="1" applyAlignment="1">
      <alignment horizontal="center"/>
    </xf>
    <xf numFmtId="0" fontId="9" fillId="0" borderId="10" xfId="0" applyFont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114300</xdr:rowOff>
    </xdr:from>
    <xdr:to>
      <xdr:col>1</xdr:col>
      <xdr:colOff>2733675</xdr:colOff>
      <xdr:row>3</xdr:row>
      <xdr:rowOff>142875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252EF02-852E-4DB7-B006-528A50EF4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14300"/>
          <a:ext cx="272415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20"/>
  <sheetViews>
    <sheetView tabSelected="1" topLeftCell="A25" workbookViewId="0">
      <selection activeCell="B1" sqref="B1"/>
    </sheetView>
  </sheetViews>
  <sheetFormatPr baseColWidth="10" defaultColWidth="9" defaultRowHeight="15" x14ac:dyDescent="0.25"/>
  <cols>
    <col min="1" max="1" width="36.7109375" customWidth="1"/>
    <col min="2" max="2" width="36" hidden="1" customWidth="1"/>
    <col min="3" max="4" width="33.7109375" customWidth="1"/>
    <col min="5" max="5" width="12.42578125" customWidth="1"/>
    <col min="6" max="6" width="14.7109375" customWidth="1"/>
    <col min="7" max="7" width="11.28515625" customWidth="1"/>
    <col min="8" max="8" width="11.5703125" hidden="1" customWidth="1"/>
    <col min="9" max="9" width="11.5703125" bestFit="1" customWidth="1"/>
  </cols>
  <sheetData>
    <row r="2" spans="1:9" ht="30.75" customHeight="1" thickBot="1" x14ac:dyDescent="0.55000000000000004">
      <c r="A2" s="47" t="s">
        <v>89</v>
      </c>
      <c r="B2" s="47"/>
      <c r="C2" s="47"/>
      <c r="D2" s="47"/>
      <c r="E2" s="47"/>
      <c r="F2" s="47"/>
      <c r="G2" s="47"/>
    </row>
    <row r="3" spans="1:9" ht="27" customHeight="1" thickBot="1" x14ac:dyDescent="0.3">
      <c r="A3" s="48" t="s">
        <v>0</v>
      </c>
      <c r="B3" s="41" t="s">
        <v>1</v>
      </c>
      <c r="C3" s="41" t="s">
        <v>2</v>
      </c>
      <c r="D3" s="44" t="s">
        <v>112</v>
      </c>
      <c r="E3" s="51" t="s">
        <v>3</v>
      </c>
      <c r="F3" s="54" t="s">
        <v>4</v>
      </c>
      <c r="G3" s="55"/>
      <c r="I3" s="38" t="s">
        <v>111</v>
      </c>
    </row>
    <row r="4" spans="1:9" ht="17.45" customHeight="1" x14ac:dyDescent="0.25">
      <c r="A4" s="49"/>
      <c r="B4" s="42"/>
      <c r="C4" s="42"/>
      <c r="D4" s="45"/>
      <c r="E4" s="52"/>
      <c r="F4" s="52" t="s">
        <v>5</v>
      </c>
      <c r="G4" s="52" t="s">
        <v>6</v>
      </c>
      <c r="I4" s="39"/>
    </row>
    <row r="5" spans="1:9" ht="15.75" thickBot="1" x14ac:dyDescent="0.3">
      <c r="A5" s="50"/>
      <c r="B5" s="43"/>
      <c r="C5" s="43"/>
      <c r="D5" s="46"/>
      <c r="E5" s="53"/>
      <c r="F5" s="52"/>
      <c r="G5" s="52"/>
      <c r="I5" s="40"/>
    </row>
    <row r="6" spans="1:9" ht="15.75" x14ac:dyDescent="0.25">
      <c r="A6" s="1" t="s">
        <v>64</v>
      </c>
      <c r="B6" s="2"/>
      <c r="C6" s="2"/>
      <c r="D6" s="2"/>
      <c r="E6" s="3"/>
      <c r="F6" s="4"/>
      <c r="G6" s="4"/>
      <c r="I6" s="34"/>
    </row>
    <row r="7" spans="1:9" x14ac:dyDescent="0.25">
      <c r="A7" s="5" t="s">
        <v>20</v>
      </c>
      <c r="B7" s="7" t="s">
        <v>21</v>
      </c>
      <c r="C7" s="6" t="s">
        <v>81</v>
      </c>
      <c r="D7" s="32" t="s">
        <v>99</v>
      </c>
      <c r="E7" s="8">
        <v>17325</v>
      </c>
      <c r="F7" s="8">
        <v>1100</v>
      </c>
      <c r="G7" s="8">
        <v>325</v>
      </c>
      <c r="H7" s="28">
        <f>SUM(E7:G7)*2</f>
        <v>37500</v>
      </c>
      <c r="I7" s="35">
        <v>29719.98</v>
      </c>
    </row>
    <row r="8" spans="1:9" x14ac:dyDescent="0.25">
      <c r="A8" s="5"/>
      <c r="B8" s="7" t="s">
        <v>90</v>
      </c>
      <c r="C8" s="6" t="s">
        <v>91</v>
      </c>
      <c r="D8" s="32" t="s">
        <v>99</v>
      </c>
      <c r="E8" s="8">
        <v>17325</v>
      </c>
      <c r="F8" s="8">
        <v>1100</v>
      </c>
      <c r="G8" s="8">
        <v>325</v>
      </c>
      <c r="H8" s="28">
        <f t="shared" ref="H8:H51" si="0">SUM(E8:G8)*2</f>
        <v>37500</v>
      </c>
      <c r="I8" s="35">
        <v>29719.98</v>
      </c>
    </row>
    <row r="9" spans="1:9" x14ac:dyDescent="0.25">
      <c r="A9" s="5" t="s">
        <v>77</v>
      </c>
      <c r="B9" s="7" t="s">
        <v>7</v>
      </c>
      <c r="C9" s="6" t="s">
        <v>8</v>
      </c>
      <c r="D9" s="32" t="s">
        <v>103</v>
      </c>
      <c r="E9" s="8">
        <v>9825</v>
      </c>
      <c r="F9" s="8">
        <v>573</v>
      </c>
      <c r="G9" s="8">
        <v>155</v>
      </c>
      <c r="H9" s="28">
        <f t="shared" si="0"/>
        <v>21106</v>
      </c>
      <c r="I9" s="35">
        <v>17435.259999999998</v>
      </c>
    </row>
    <row r="10" spans="1:9" x14ac:dyDescent="0.25">
      <c r="A10" s="5"/>
      <c r="B10" s="7" t="s">
        <v>9</v>
      </c>
      <c r="C10" s="6" t="s">
        <v>10</v>
      </c>
      <c r="D10" s="32" t="s">
        <v>104</v>
      </c>
      <c r="E10" s="8">
        <v>6600</v>
      </c>
      <c r="F10" s="8">
        <v>392</v>
      </c>
      <c r="G10" s="8">
        <v>250</v>
      </c>
      <c r="H10" s="28">
        <f t="shared" si="0"/>
        <v>14484</v>
      </c>
      <c r="I10" s="35">
        <v>12389.9</v>
      </c>
    </row>
    <row r="11" spans="1:9" x14ac:dyDescent="0.25">
      <c r="A11" s="5" t="s">
        <v>79</v>
      </c>
      <c r="B11" s="7" t="s">
        <v>14</v>
      </c>
      <c r="C11" s="6" t="s">
        <v>15</v>
      </c>
      <c r="D11" s="32" t="s">
        <v>100</v>
      </c>
      <c r="E11" s="8">
        <v>14850</v>
      </c>
      <c r="F11" s="8">
        <v>1000</v>
      </c>
      <c r="G11" s="8">
        <v>325</v>
      </c>
      <c r="H11" s="28">
        <f t="shared" si="0"/>
        <v>32350</v>
      </c>
      <c r="I11" s="35">
        <v>26035.34</v>
      </c>
    </row>
    <row r="12" spans="1:9" x14ac:dyDescent="0.25">
      <c r="A12" s="5"/>
      <c r="B12" s="7" t="s">
        <v>16</v>
      </c>
      <c r="C12" s="6" t="s">
        <v>17</v>
      </c>
      <c r="D12" s="32" t="s">
        <v>104</v>
      </c>
      <c r="E12" s="8">
        <v>5527.5</v>
      </c>
      <c r="F12" s="8">
        <v>392</v>
      </c>
      <c r="G12" s="8">
        <v>250</v>
      </c>
      <c r="H12" s="28">
        <f t="shared" si="0"/>
        <v>12339</v>
      </c>
      <c r="I12" s="35">
        <v>10767.74</v>
      </c>
    </row>
    <row r="13" spans="1:9" ht="18" customHeight="1" x14ac:dyDescent="0.25">
      <c r="A13" s="5"/>
      <c r="B13" s="7" t="s">
        <v>18</v>
      </c>
      <c r="C13" s="6" t="s">
        <v>19</v>
      </c>
      <c r="D13" s="32" t="s">
        <v>104</v>
      </c>
      <c r="E13" s="8">
        <v>6600</v>
      </c>
      <c r="F13" s="8">
        <v>392</v>
      </c>
      <c r="G13" s="8">
        <v>250</v>
      </c>
      <c r="H13" s="28">
        <f t="shared" si="0"/>
        <v>14484</v>
      </c>
      <c r="I13" s="35">
        <v>12389.9</v>
      </c>
    </row>
    <row r="14" spans="1:9" x14ac:dyDescent="0.25">
      <c r="A14" s="5" t="s">
        <v>78</v>
      </c>
      <c r="B14" s="7" t="s">
        <v>11</v>
      </c>
      <c r="C14" s="6" t="s">
        <v>12</v>
      </c>
      <c r="D14" s="32" t="s">
        <v>105</v>
      </c>
      <c r="E14" s="8">
        <v>3892.35</v>
      </c>
      <c r="F14" s="8">
        <v>580</v>
      </c>
      <c r="G14" s="8">
        <v>155</v>
      </c>
      <c r="H14" s="28">
        <f t="shared" si="0"/>
        <v>9254.7000000000007</v>
      </c>
      <c r="I14" s="35">
        <v>8384.92</v>
      </c>
    </row>
    <row r="15" spans="1:9" x14ac:dyDescent="0.25">
      <c r="A15" s="5"/>
      <c r="B15" s="7" t="s">
        <v>13</v>
      </c>
      <c r="C15" s="6" t="s">
        <v>12</v>
      </c>
      <c r="D15" s="32" t="s">
        <v>105</v>
      </c>
      <c r="E15" s="8">
        <v>3892.35</v>
      </c>
      <c r="F15" s="8">
        <v>580</v>
      </c>
      <c r="G15" s="8">
        <v>155</v>
      </c>
      <c r="H15" s="28">
        <f t="shared" si="0"/>
        <v>9254.7000000000007</v>
      </c>
      <c r="I15" s="35">
        <v>8384.92</v>
      </c>
    </row>
    <row r="16" spans="1:9" ht="15.75" x14ac:dyDescent="0.25">
      <c r="A16" s="9" t="s">
        <v>65</v>
      </c>
      <c r="B16" s="10"/>
      <c r="C16" s="10"/>
      <c r="D16" s="10"/>
      <c r="E16" s="11"/>
      <c r="F16" s="11"/>
      <c r="G16" s="11"/>
      <c r="H16" s="28">
        <f t="shared" si="0"/>
        <v>0</v>
      </c>
      <c r="I16" s="36"/>
    </row>
    <row r="17" spans="1:9" ht="15.75" x14ac:dyDescent="0.25">
      <c r="A17" s="23" t="s">
        <v>20</v>
      </c>
      <c r="B17" s="6" t="s">
        <v>27</v>
      </c>
      <c r="C17" s="6" t="s">
        <v>80</v>
      </c>
      <c r="D17" s="32" t="s">
        <v>106</v>
      </c>
      <c r="E17" s="8">
        <v>5867.55</v>
      </c>
      <c r="F17" s="8"/>
      <c r="G17" s="8">
        <v>225</v>
      </c>
      <c r="H17" s="28">
        <f t="shared" si="0"/>
        <v>12185.1</v>
      </c>
      <c r="I17" s="35">
        <v>10623.88</v>
      </c>
    </row>
    <row r="18" spans="1:9" x14ac:dyDescent="0.25">
      <c r="A18" s="5" t="s">
        <v>79</v>
      </c>
      <c r="B18" s="6" t="s">
        <v>40</v>
      </c>
      <c r="C18" s="6" t="s">
        <v>41</v>
      </c>
      <c r="D18" s="32" t="s">
        <v>103</v>
      </c>
      <c r="E18" s="8">
        <v>8100</v>
      </c>
      <c r="F18" s="8">
        <v>500</v>
      </c>
      <c r="G18" s="8">
        <v>325</v>
      </c>
      <c r="H18" s="28">
        <f t="shared" si="0"/>
        <v>17850</v>
      </c>
      <c r="I18" s="35">
        <v>14991.34</v>
      </c>
    </row>
    <row r="19" spans="1:9" x14ac:dyDescent="0.25">
      <c r="A19" s="6"/>
      <c r="B19" s="6" t="s">
        <v>42</v>
      </c>
      <c r="C19" s="6" t="s">
        <v>41</v>
      </c>
      <c r="D19" s="32" t="s">
        <v>103</v>
      </c>
      <c r="E19" s="8">
        <v>8145.3</v>
      </c>
      <c r="F19" s="8">
        <v>500</v>
      </c>
      <c r="G19" s="8">
        <v>250</v>
      </c>
      <c r="H19" s="28">
        <f t="shared" si="0"/>
        <v>17790.599999999999</v>
      </c>
      <c r="I19" s="35">
        <v>14943.2</v>
      </c>
    </row>
    <row r="20" spans="1:9" x14ac:dyDescent="0.25">
      <c r="A20" s="6" t="s">
        <v>78</v>
      </c>
      <c r="B20" s="6" t="s">
        <v>46</v>
      </c>
      <c r="C20" s="6" t="s">
        <v>45</v>
      </c>
      <c r="D20" s="32" t="s">
        <v>101</v>
      </c>
      <c r="E20" s="8">
        <v>10725</v>
      </c>
      <c r="F20" s="8">
        <v>500</v>
      </c>
      <c r="G20" s="8">
        <v>325</v>
      </c>
      <c r="H20" s="28">
        <f t="shared" si="0"/>
        <v>23100</v>
      </c>
      <c r="I20" s="35">
        <v>18974.02</v>
      </c>
    </row>
    <row r="21" spans="1:9" x14ac:dyDescent="0.25">
      <c r="A21" s="6"/>
      <c r="B21" s="6" t="s">
        <v>44</v>
      </c>
      <c r="C21" s="6" t="s">
        <v>45</v>
      </c>
      <c r="D21" s="32" t="s">
        <v>100</v>
      </c>
      <c r="E21" s="8">
        <v>17325</v>
      </c>
      <c r="F21" s="8">
        <v>1100</v>
      </c>
      <c r="G21" s="8">
        <v>325</v>
      </c>
      <c r="H21" s="28">
        <f t="shared" si="0"/>
        <v>37500</v>
      </c>
      <c r="I21" s="35">
        <v>29719.98</v>
      </c>
    </row>
    <row r="22" spans="1:9" x14ac:dyDescent="0.25">
      <c r="A22" s="6" t="s">
        <v>84</v>
      </c>
      <c r="B22" s="6" t="s">
        <v>43</v>
      </c>
      <c r="C22" s="6" t="s">
        <v>85</v>
      </c>
      <c r="D22" s="32" t="s">
        <v>101</v>
      </c>
      <c r="E22" s="8">
        <v>12000</v>
      </c>
      <c r="F22" s="8">
        <v>500</v>
      </c>
      <c r="G22" s="8">
        <v>325</v>
      </c>
      <c r="H22" s="28">
        <f t="shared" si="0"/>
        <v>25650</v>
      </c>
      <c r="I22" s="35">
        <v>20847.8</v>
      </c>
    </row>
    <row r="23" spans="1:9" x14ac:dyDescent="0.25">
      <c r="A23" s="6"/>
      <c r="B23" s="6" t="s">
        <v>47</v>
      </c>
      <c r="C23" s="6" t="s">
        <v>85</v>
      </c>
      <c r="D23" s="32" t="s">
        <v>101</v>
      </c>
      <c r="E23" s="8">
        <v>12750</v>
      </c>
      <c r="F23" s="8">
        <v>500</v>
      </c>
      <c r="G23" s="8">
        <v>325</v>
      </c>
      <c r="H23" s="28">
        <f t="shared" si="0"/>
        <v>27150</v>
      </c>
      <c r="I23" s="35">
        <v>21968.42</v>
      </c>
    </row>
    <row r="24" spans="1:9" x14ac:dyDescent="0.25">
      <c r="A24" s="6" t="s">
        <v>88</v>
      </c>
      <c r="B24" s="6" t="s">
        <v>49</v>
      </c>
      <c r="C24" s="6" t="s">
        <v>85</v>
      </c>
      <c r="D24" s="32" t="s">
        <v>102</v>
      </c>
      <c r="E24" s="8">
        <v>6468</v>
      </c>
      <c r="F24" s="8">
        <v>392</v>
      </c>
      <c r="G24" s="8">
        <v>250</v>
      </c>
      <c r="H24" s="28">
        <f t="shared" si="0"/>
        <v>14220</v>
      </c>
      <c r="I24" s="35">
        <v>11193.16</v>
      </c>
    </row>
    <row r="25" spans="1:9" x14ac:dyDescent="0.25">
      <c r="A25" s="6" t="s">
        <v>67</v>
      </c>
      <c r="B25" s="6" t="s">
        <v>22</v>
      </c>
      <c r="C25" s="6" t="s">
        <v>23</v>
      </c>
      <c r="D25" s="32" t="s">
        <v>107</v>
      </c>
      <c r="E25" s="8">
        <v>2948.1</v>
      </c>
      <c r="F25" s="8">
        <v>931.9</v>
      </c>
      <c r="G25" s="8"/>
      <c r="H25" s="28">
        <f t="shared" si="0"/>
        <v>7760</v>
      </c>
      <c r="I25" s="35">
        <v>7005.28</v>
      </c>
    </row>
    <row r="26" spans="1:9" x14ac:dyDescent="0.25">
      <c r="A26" s="6" t="s">
        <v>70</v>
      </c>
      <c r="B26" s="6" t="s">
        <v>31</v>
      </c>
      <c r="C26" s="6" t="s">
        <v>32</v>
      </c>
      <c r="D26" s="32" t="s">
        <v>108</v>
      </c>
      <c r="E26" s="8">
        <v>2580.9</v>
      </c>
      <c r="F26" s="8"/>
      <c r="G26" s="8"/>
      <c r="H26" s="28">
        <f t="shared" si="0"/>
        <v>5161.8</v>
      </c>
      <c r="I26" s="35">
        <v>5029.92</v>
      </c>
    </row>
    <row r="27" spans="1:9" x14ac:dyDescent="0.25">
      <c r="A27" s="6" t="s">
        <v>72</v>
      </c>
      <c r="B27" s="6" t="s">
        <v>36</v>
      </c>
      <c r="C27" s="6" t="s">
        <v>23</v>
      </c>
      <c r="D27" s="32" t="s">
        <v>108</v>
      </c>
      <c r="E27" s="8">
        <v>2581.9499999999998</v>
      </c>
      <c r="F27" s="8"/>
      <c r="G27" s="8"/>
      <c r="H27" s="28">
        <f t="shared" si="0"/>
        <v>5163.8999999999996</v>
      </c>
      <c r="I27" s="35">
        <v>5031.9399999999996</v>
      </c>
    </row>
    <row r="28" spans="1:9" x14ac:dyDescent="0.25">
      <c r="A28" s="6" t="s">
        <v>68</v>
      </c>
      <c r="B28" s="6" t="s">
        <v>24</v>
      </c>
      <c r="C28" s="6" t="s">
        <v>25</v>
      </c>
      <c r="D28" s="32" t="s">
        <v>110</v>
      </c>
      <c r="E28" s="8">
        <v>1810.95</v>
      </c>
      <c r="F28" s="8"/>
      <c r="G28" s="8">
        <v>100</v>
      </c>
      <c r="H28" s="28">
        <f t="shared" si="0"/>
        <v>3821.9</v>
      </c>
      <c r="I28" s="35">
        <v>3899.56</v>
      </c>
    </row>
    <row r="29" spans="1:9" x14ac:dyDescent="0.25">
      <c r="A29" s="6"/>
      <c r="B29" s="6" t="s">
        <v>26</v>
      </c>
      <c r="C29" s="6" t="s">
        <v>23</v>
      </c>
      <c r="D29" s="32" t="s">
        <v>110</v>
      </c>
      <c r="E29" s="8">
        <v>2581.35</v>
      </c>
      <c r="F29" s="8"/>
      <c r="G29" s="8"/>
      <c r="H29" s="28">
        <f t="shared" si="0"/>
        <v>5162.7</v>
      </c>
      <c r="I29" s="35">
        <v>2515.13</v>
      </c>
    </row>
    <row r="30" spans="1:9" x14ac:dyDescent="0.25">
      <c r="A30" s="6" t="s">
        <v>75</v>
      </c>
      <c r="B30" s="6" t="s">
        <v>48</v>
      </c>
      <c r="C30" s="6" t="s">
        <v>23</v>
      </c>
      <c r="D30" s="32" t="s">
        <v>108</v>
      </c>
      <c r="E30" s="8">
        <v>1976.1</v>
      </c>
      <c r="F30" s="8"/>
      <c r="G30" s="8">
        <v>100</v>
      </c>
      <c r="H30" s="28">
        <f t="shared" si="0"/>
        <v>4152.2</v>
      </c>
      <c r="I30" s="35">
        <v>4199.54</v>
      </c>
    </row>
    <row r="31" spans="1:9" x14ac:dyDescent="0.25">
      <c r="A31" s="6" t="s">
        <v>69</v>
      </c>
      <c r="B31" s="6" t="s">
        <v>28</v>
      </c>
      <c r="C31" s="6" t="s">
        <v>29</v>
      </c>
      <c r="D31" s="32" t="s">
        <v>107</v>
      </c>
      <c r="E31" s="8">
        <v>3225</v>
      </c>
      <c r="F31" s="8"/>
      <c r="G31" s="8">
        <v>100</v>
      </c>
      <c r="H31" s="28">
        <f t="shared" si="0"/>
        <v>6650</v>
      </c>
      <c r="I31" s="35">
        <v>6280.98</v>
      </c>
    </row>
    <row r="32" spans="1:9" x14ac:dyDescent="0.25">
      <c r="A32" s="6"/>
      <c r="B32" s="6" t="s">
        <v>30</v>
      </c>
      <c r="C32" s="6" t="s">
        <v>23</v>
      </c>
      <c r="D32" s="32" t="s">
        <v>107</v>
      </c>
      <c r="E32" s="8">
        <v>3225</v>
      </c>
      <c r="F32" s="8"/>
      <c r="G32" s="8">
        <v>100</v>
      </c>
      <c r="H32" s="28">
        <f t="shared" si="0"/>
        <v>6650</v>
      </c>
      <c r="I32" s="35">
        <v>6280.98</v>
      </c>
    </row>
    <row r="33" spans="1:9" x14ac:dyDescent="0.25">
      <c r="A33" s="6" t="s">
        <v>73</v>
      </c>
      <c r="B33" s="6" t="s">
        <v>37</v>
      </c>
      <c r="C33" s="6" t="s">
        <v>25</v>
      </c>
      <c r="D33" s="32" t="s">
        <v>110</v>
      </c>
      <c r="E33" s="8">
        <v>1571.4</v>
      </c>
      <c r="F33" s="8"/>
      <c r="G33" s="8"/>
      <c r="H33" s="28">
        <f t="shared" si="0"/>
        <v>3142.8</v>
      </c>
      <c r="I33" s="35">
        <v>3287.22</v>
      </c>
    </row>
    <row r="34" spans="1:9" x14ac:dyDescent="0.25">
      <c r="A34" s="6"/>
      <c r="B34" s="6" t="s">
        <v>38</v>
      </c>
      <c r="C34" s="6" t="s">
        <v>23</v>
      </c>
      <c r="D34" s="32" t="s">
        <v>110</v>
      </c>
      <c r="E34" s="8">
        <v>1575</v>
      </c>
      <c r="F34" s="8"/>
      <c r="G34" s="8"/>
      <c r="H34" s="28">
        <f t="shared" si="0"/>
        <v>3150</v>
      </c>
      <c r="I34" s="35">
        <v>3287.22</v>
      </c>
    </row>
    <row r="35" spans="1:9" x14ac:dyDescent="0.25">
      <c r="A35" s="6" t="s">
        <v>71</v>
      </c>
      <c r="B35" s="6" t="s">
        <v>33</v>
      </c>
      <c r="C35" s="6" t="s">
        <v>34</v>
      </c>
      <c r="D35" s="32" t="s">
        <v>110</v>
      </c>
      <c r="E35" s="8">
        <v>1260.5999999999999</v>
      </c>
      <c r="F35" s="8"/>
      <c r="G35" s="8"/>
      <c r="H35" s="28">
        <f t="shared" si="0"/>
        <v>2521.1999999999998</v>
      </c>
      <c r="I35" s="35">
        <v>2786.2</v>
      </c>
    </row>
    <row r="36" spans="1:9" x14ac:dyDescent="0.25">
      <c r="A36" s="6"/>
      <c r="B36" s="6" t="s">
        <v>35</v>
      </c>
      <c r="C36" s="6" t="s">
        <v>23</v>
      </c>
      <c r="D36" s="32" t="s">
        <v>108</v>
      </c>
      <c r="E36" s="8">
        <v>1977</v>
      </c>
      <c r="F36" s="8"/>
      <c r="G36" s="8"/>
      <c r="H36" s="28">
        <f t="shared" si="0"/>
        <v>3954</v>
      </c>
      <c r="I36" s="35">
        <v>4005.68</v>
      </c>
    </row>
    <row r="37" spans="1:9" x14ac:dyDescent="0.25">
      <c r="A37" s="6" t="s">
        <v>74</v>
      </c>
      <c r="B37" s="6" t="s">
        <v>39</v>
      </c>
      <c r="C37" s="6" t="s">
        <v>23</v>
      </c>
      <c r="D37" s="32" t="s">
        <v>107</v>
      </c>
      <c r="E37" s="8">
        <v>3523.8</v>
      </c>
      <c r="F37" s="8"/>
      <c r="G37" s="8"/>
      <c r="H37" s="28">
        <f t="shared" si="0"/>
        <v>7047.6</v>
      </c>
      <c r="I37" s="35">
        <v>6552.92</v>
      </c>
    </row>
    <row r="38" spans="1:9" x14ac:dyDescent="0.25">
      <c r="A38" s="12" t="s">
        <v>66</v>
      </c>
      <c r="B38" s="10"/>
      <c r="C38" s="10"/>
      <c r="D38" s="10"/>
      <c r="E38" s="11"/>
      <c r="F38" s="11"/>
      <c r="G38" s="11"/>
      <c r="H38" s="28">
        <f t="shared" si="0"/>
        <v>0</v>
      </c>
      <c r="I38" s="36"/>
    </row>
    <row r="39" spans="1:9" x14ac:dyDescent="0.25">
      <c r="A39" s="24" t="s">
        <v>20</v>
      </c>
      <c r="B39" s="25" t="s">
        <v>63</v>
      </c>
      <c r="C39" s="25" t="s">
        <v>87</v>
      </c>
      <c r="D39" s="32" t="s">
        <v>106</v>
      </c>
      <c r="E39" s="26">
        <v>5670</v>
      </c>
      <c r="F39" s="26"/>
      <c r="G39" s="26"/>
      <c r="H39" s="28">
        <f t="shared" si="0"/>
        <v>11340</v>
      </c>
      <c r="I39" s="35">
        <v>10176.799999999999</v>
      </c>
    </row>
    <row r="40" spans="1:9" x14ac:dyDescent="0.25">
      <c r="A40" s="13" t="s">
        <v>78</v>
      </c>
      <c r="B40" s="13" t="s">
        <v>50</v>
      </c>
      <c r="C40" s="13" t="s">
        <v>51</v>
      </c>
      <c r="D40" s="32" t="s">
        <v>103</v>
      </c>
      <c r="E40" s="8">
        <v>9000</v>
      </c>
      <c r="F40" s="8"/>
      <c r="G40" s="8"/>
      <c r="H40" s="28">
        <f t="shared" si="0"/>
        <v>18000</v>
      </c>
      <c r="I40" s="35">
        <v>15431.6</v>
      </c>
    </row>
    <row r="41" spans="1:9" x14ac:dyDescent="0.25">
      <c r="A41" s="13" t="s">
        <v>78</v>
      </c>
      <c r="B41" s="13" t="s">
        <v>52</v>
      </c>
      <c r="C41" s="13" t="s">
        <v>51</v>
      </c>
      <c r="D41" s="32" t="s">
        <v>109</v>
      </c>
      <c r="E41" s="8">
        <v>3114.9</v>
      </c>
      <c r="F41" s="8"/>
      <c r="G41" s="8"/>
      <c r="H41" s="28">
        <f t="shared" si="0"/>
        <v>6229.8</v>
      </c>
      <c r="I41" s="35">
        <v>6044.8</v>
      </c>
    </row>
    <row r="42" spans="1:9" x14ac:dyDescent="0.25">
      <c r="A42" s="14" t="s">
        <v>78</v>
      </c>
      <c r="B42" s="14" t="s">
        <v>53</v>
      </c>
      <c r="C42" s="13" t="s">
        <v>51</v>
      </c>
      <c r="D42" s="32" t="s">
        <v>109</v>
      </c>
      <c r="E42" s="8">
        <v>3114.9</v>
      </c>
      <c r="F42" s="8"/>
      <c r="G42" s="8"/>
      <c r="H42" s="28">
        <f t="shared" si="0"/>
        <v>6229.8</v>
      </c>
      <c r="I42" s="35">
        <v>6044.8</v>
      </c>
    </row>
    <row r="43" spans="1:9" x14ac:dyDescent="0.25">
      <c r="A43" s="13" t="s">
        <v>82</v>
      </c>
      <c r="B43" s="13" t="s">
        <v>55</v>
      </c>
      <c r="C43" s="13" t="s">
        <v>85</v>
      </c>
      <c r="D43" s="32" t="s">
        <v>102</v>
      </c>
      <c r="E43" s="8">
        <v>8205</v>
      </c>
      <c r="F43" s="8"/>
      <c r="G43" s="8"/>
      <c r="H43" s="28">
        <f t="shared" si="0"/>
        <v>16410</v>
      </c>
      <c r="I43" s="35">
        <v>14181.6</v>
      </c>
    </row>
    <row r="44" spans="1:9" x14ac:dyDescent="0.25">
      <c r="A44" s="14" t="s">
        <v>82</v>
      </c>
      <c r="B44" s="14" t="s">
        <v>56</v>
      </c>
      <c r="C44" s="13" t="s">
        <v>51</v>
      </c>
      <c r="D44" s="32" t="s">
        <v>104</v>
      </c>
      <c r="E44" s="8">
        <v>6934.95</v>
      </c>
      <c r="F44" s="8"/>
      <c r="G44" s="8"/>
      <c r="H44" s="28">
        <f t="shared" si="0"/>
        <v>13869.9</v>
      </c>
      <c r="I44" s="35">
        <v>12183.6</v>
      </c>
    </row>
    <row r="45" spans="1:9" x14ac:dyDescent="0.25">
      <c r="A45" s="14" t="s">
        <v>82</v>
      </c>
      <c r="B45" s="14" t="s">
        <v>57</v>
      </c>
      <c r="C45" s="15" t="s">
        <v>51</v>
      </c>
      <c r="D45" s="32" t="s">
        <v>105</v>
      </c>
      <c r="E45" s="8">
        <v>3825</v>
      </c>
      <c r="F45" s="8"/>
      <c r="G45" s="8"/>
      <c r="H45" s="28">
        <f t="shared" si="0"/>
        <v>7650</v>
      </c>
      <c r="I45" s="35">
        <v>7060.4</v>
      </c>
    </row>
    <row r="46" spans="1:9" x14ac:dyDescent="0.25">
      <c r="A46" s="14" t="s">
        <v>83</v>
      </c>
      <c r="B46" s="14" t="s">
        <v>58</v>
      </c>
      <c r="C46" s="13" t="s">
        <v>86</v>
      </c>
      <c r="D46" s="32" t="s">
        <v>104</v>
      </c>
      <c r="E46" s="8">
        <v>6934.95</v>
      </c>
      <c r="F46" s="8"/>
      <c r="G46" s="8"/>
      <c r="H46" s="28">
        <f t="shared" si="0"/>
        <v>13869.9</v>
      </c>
      <c r="I46" s="35">
        <v>12183.6</v>
      </c>
    </row>
    <row r="47" spans="1:9" x14ac:dyDescent="0.25">
      <c r="A47" s="14" t="s">
        <v>84</v>
      </c>
      <c r="B47" s="14" t="s">
        <v>59</v>
      </c>
      <c r="C47" s="13" t="s">
        <v>51</v>
      </c>
      <c r="D47" s="32" t="s">
        <v>105</v>
      </c>
      <c r="E47" s="8">
        <v>4419.8999999999996</v>
      </c>
      <c r="F47" s="8"/>
      <c r="G47" s="8"/>
      <c r="H47" s="28">
        <f t="shared" si="0"/>
        <v>8839.7999999999993</v>
      </c>
      <c r="I47" s="35">
        <v>8104</v>
      </c>
    </row>
    <row r="48" spans="1:9" x14ac:dyDescent="0.25">
      <c r="A48" s="13" t="s">
        <v>70</v>
      </c>
      <c r="B48" s="13" t="s">
        <v>54</v>
      </c>
      <c r="C48" s="13" t="s">
        <v>23</v>
      </c>
      <c r="D48" s="32" t="s">
        <v>108</v>
      </c>
      <c r="E48" s="8">
        <v>2580.9</v>
      </c>
      <c r="F48" s="8"/>
      <c r="G48" s="8"/>
      <c r="H48" s="28">
        <f t="shared" si="0"/>
        <v>5161.8</v>
      </c>
      <c r="I48" s="35">
        <v>5161.6000000000004</v>
      </c>
    </row>
    <row r="49" spans="1:9" x14ac:dyDescent="0.25">
      <c r="A49" s="16" t="s">
        <v>72</v>
      </c>
      <c r="B49" s="14" t="s">
        <v>60</v>
      </c>
      <c r="C49" s="13" t="s">
        <v>32</v>
      </c>
      <c r="D49" s="32" t="s">
        <v>109</v>
      </c>
      <c r="E49" s="8">
        <v>2509.9499999999998</v>
      </c>
      <c r="F49" s="8"/>
      <c r="G49" s="8"/>
      <c r="H49" s="28">
        <f t="shared" si="0"/>
        <v>5019.8999999999996</v>
      </c>
      <c r="I49" s="35">
        <v>5020</v>
      </c>
    </row>
    <row r="50" spans="1:9" x14ac:dyDescent="0.25">
      <c r="A50" s="16" t="s">
        <v>72</v>
      </c>
      <c r="B50" s="14" t="s">
        <v>61</v>
      </c>
      <c r="C50" s="13" t="s">
        <v>29</v>
      </c>
      <c r="D50" s="32" t="s">
        <v>108</v>
      </c>
      <c r="E50" s="8">
        <v>2509.9499999999998</v>
      </c>
      <c r="F50" s="8"/>
      <c r="G50" s="8"/>
      <c r="H50" s="28">
        <f t="shared" si="0"/>
        <v>5019.8999999999996</v>
      </c>
      <c r="I50" s="35">
        <v>5020</v>
      </c>
    </row>
    <row r="51" spans="1:9" ht="15.75" thickBot="1" x14ac:dyDescent="0.3">
      <c r="A51" s="17" t="s">
        <v>76</v>
      </c>
      <c r="B51" s="17" t="s">
        <v>62</v>
      </c>
      <c r="C51" s="18" t="s">
        <v>23</v>
      </c>
      <c r="D51" s="32" t="s">
        <v>108</v>
      </c>
      <c r="E51" s="27">
        <v>2509.9499999999998</v>
      </c>
      <c r="F51" s="27"/>
      <c r="G51" s="27"/>
      <c r="H51" s="28">
        <f t="shared" si="0"/>
        <v>5019.8999999999996</v>
      </c>
      <c r="I51" s="37">
        <v>5020</v>
      </c>
    </row>
    <row r="52" spans="1:9" x14ac:dyDescent="0.25">
      <c r="A52" s="19"/>
      <c r="B52" s="19"/>
      <c r="C52" s="20"/>
      <c r="D52" s="20"/>
      <c r="E52" s="21"/>
      <c r="F52" s="21"/>
      <c r="G52" s="21"/>
    </row>
    <row r="53" spans="1:9" x14ac:dyDescent="0.25">
      <c r="A53" s="22"/>
      <c r="B53" s="22"/>
      <c r="C53" s="22"/>
      <c r="D53" s="22"/>
      <c r="E53" s="22"/>
      <c r="F53" s="22"/>
      <c r="G53" s="22"/>
    </row>
    <row r="54" spans="1:9" x14ac:dyDescent="0.25">
      <c r="A54" s="22"/>
      <c r="B54" s="22"/>
      <c r="C54" s="22"/>
      <c r="D54" s="22"/>
      <c r="E54" s="22"/>
      <c r="F54" s="22"/>
      <c r="G54" s="22"/>
    </row>
    <row r="55" spans="1:9" x14ac:dyDescent="0.25">
      <c r="A55" s="22"/>
      <c r="B55" s="22"/>
      <c r="C55" s="22"/>
      <c r="D55" s="22"/>
      <c r="E55" s="22"/>
      <c r="F55" s="22"/>
      <c r="G55" s="22"/>
    </row>
    <row r="56" spans="1:9" x14ac:dyDescent="0.25">
      <c r="A56" s="22"/>
      <c r="B56" s="22"/>
      <c r="C56" s="22"/>
      <c r="D56" s="22"/>
      <c r="E56" s="22"/>
      <c r="F56" s="22"/>
      <c r="G56" s="22"/>
    </row>
    <row r="57" spans="1:9" x14ac:dyDescent="0.25">
      <c r="A57" s="22"/>
      <c r="B57" s="22"/>
      <c r="C57" s="22"/>
      <c r="D57" s="22"/>
      <c r="E57" s="22"/>
      <c r="F57" s="22"/>
      <c r="G57" s="22"/>
    </row>
    <row r="58" spans="1:9" x14ac:dyDescent="0.25">
      <c r="A58" s="22"/>
      <c r="B58" s="22"/>
      <c r="C58" s="22"/>
      <c r="D58" s="22"/>
      <c r="E58" s="22"/>
      <c r="F58" s="22"/>
      <c r="G58" s="22"/>
    </row>
    <row r="59" spans="1:9" x14ac:dyDescent="0.25">
      <c r="A59" s="22"/>
      <c r="B59" s="22"/>
      <c r="C59" s="22"/>
      <c r="D59" s="22"/>
      <c r="E59" s="22"/>
      <c r="F59" s="22"/>
      <c r="G59" s="22"/>
    </row>
    <row r="60" spans="1:9" x14ac:dyDescent="0.25">
      <c r="A60" s="22"/>
      <c r="B60" s="22"/>
      <c r="C60" s="22"/>
      <c r="D60" s="22"/>
      <c r="E60" s="22"/>
      <c r="F60" s="22"/>
      <c r="G60" s="22"/>
    </row>
    <row r="61" spans="1:9" x14ac:dyDescent="0.25">
      <c r="A61" s="22"/>
      <c r="B61" s="22"/>
      <c r="C61" s="22"/>
      <c r="D61" s="22"/>
      <c r="E61" s="22"/>
      <c r="F61" s="22"/>
      <c r="G61" s="22"/>
    </row>
    <row r="62" spans="1:9" x14ac:dyDescent="0.25">
      <c r="A62" s="22"/>
      <c r="B62" s="22"/>
      <c r="C62" s="22"/>
      <c r="D62" s="22"/>
      <c r="E62" s="22"/>
      <c r="F62" s="22"/>
      <c r="G62" s="22"/>
    </row>
    <row r="63" spans="1:9" x14ac:dyDescent="0.25">
      <c r="A63" s="22"/>
      <c r="B63" s="22"/>
      <c r="C63" s="22"/>
      <c r="D63" s="22"/>
      <c r="E63" s="22"/>
      <c r="F63" s="22"/>
      <c r="G63" s="22"/>
    </row>
    <row r="64" spans="1:9" x14ac:dyDescent="0.25">
      <c r="A64" s="22"/>
      <c r="B64" s="22"/>
      <c r="C64" s="22"/>
      <c r="D64" s="22"/>
      <c r="E64" s="22"/>
      <c r="F64" s="22"/>
      <c r="G64" s="22"/>
    </row>
    <row r="65" spans="1:7" x14ac:dyDescent="0.25">
      <c r="A65" s="22"/>
      <c r="B65" s="22"/>
      <c r="C65" s="22"/>
      <c r="D65" s="22"/>
      <c r="E65" s="22"/>
      <c r="F65" s="22"/>
      <c r="G65" s="22"/>
    </row>
    <row r="66" spans="1:7" x14ac:dyDescent="0.25">
      <c r="A66" s="22"/>
      <c r="B66" s="22"/>
      <c r="C66" s="22"/>
      <c r="D66" s="22"/>
      <c r="E66" s="22"/>
      <c r="F66" s="22"/>
      <c r="G66" s="22"/>
    </row>
    <row r="67" spans="1:7" x14ac:dyDescent="0.25">
      <c r="A67" s="22"/>
      <c r="B67" s="22"/>
      <c r="C67" s="22"/>
      <c r="D67" s="22"/>
      <c r="E67" s="22"/>
      <c r="F67" s="22"/>
      <c r="G67" s="22"/>
    </row>
    <row r="68" spans="1:7" x14ac:dyDescent="0.25">
      <c r="A68" s="22"/>
      <c r="B68" s="22"/>
      <c r="C68" s="22"/>
      <c r="D68" s="22"/>
      <c r="E68" s="22"/>
      <c r="F68" s="22"/>
      <c r="G68" s="22"/>
    </row>
    <row r="69" spans="1:7" x14ac:dyDescent="0.25">
      <c r="A69" s="22"/>
      <c r="B69" s="22"/>
      <c r="C69" s="22"/>
      <c r="D69" s="22"/>
      <c r="E69" s="22"/>
      <c r="F69" s="22"/>
      <c r="G69" s="22"/>
    </row>
    <row r="70" spans="1:7" x14ac:dyDescent="0.25">
      <c r="A70" s="22"/>
      <c r="B70" s="22"/>
      <c r="C70" s="22"/>
      <c r="D70" s="22"/>
      <c r="E70" s="22"/>
      <c r="F70" s="22"/>
      <c r="G70" s="22"/>
    </row>
    <row r="71" spans="1:7" x14ac:dyDescent="0.25">
      <c r="A71" s="22"/>
      <c r="B71" s="22"/>
      <c r="C71" s="22"/>
      <c r="D71" s="22"/>
      <c r="E71" s="22"/>
      <c r="F71" s="22"/>
      <c r="G71" s="22"/>
    </row>
    <row r="72" spans="1:7" x14ac:dyDescent="0.25">
      <c r="A72" s="22"/>
      <c r="B72" s="22"/>
      <c r="C72" s="22"/>
      <c r="D72" s="22"/>
      <c r="E72" s="22"/>
      <c r="F72" s="22"/>
      <c r="G72" s="22"/>
    </row>
    <row r="73" spans="1:7" x14ac:dyDescent="0.25">
      <c r="A73" s="22"/>
      <c r="B73" s="22"/>
      <c r="C73" s="22"/>
      <c r="D73" s="22"/>
      <c r="E73" s="22"/>
      <c r="F73" s="22"/>
      <c r="G73" s="22"/>
    </row>
    <row r="74" spans="1:7" x14ac:dyDescent="0.25">
      <c r="A74" s="22"/>
      <c r="B74" s="22"/>
      <c r="C74" s="22"/>
      <c r="D74" s="22"/>
      <c r="E74" s="22"/>
      <c r="F74" s="22"/>
      <c r="G74" s="22"/>
    </row>
    <row r="75" spans="1:7" x14ac:dyDescent="0.25">
      <c r="A75" s="22"/>
      <c r="B75" s="22"/>
      <c r="C75" s="22"/>
      <c r="D75" s="22"/>
      <c r="E75" s="22"/>
      <c r="F75" s="22"/>
      <c r="G75" s="22"/>
    </row>
    <row r="76" spans="1:7" x14ac:dyDescent="0.25">
      <c r="A76" s="22"/>
      <c r="B76" s="22"/>
      <c r="C76" s="22"/>
      <c r="D76" s="22"/>
      <c r="E76" s="22"/>
      <c r="F76" s="22"/>
      <c r="G76" s="22"/>
    </row>
    <row r="77" spans="1:7" x14ac:dyDescent="0.25">
      <c r="A77" s="22"/>
      <c r="B77" s="22"/>
      <c r="C77" s="22"/>
      <c r="D77" s="22"/>
      <c r="E77" s="22"/>
      <c r="F77" s="22"/>
      <c r="G77" s="22"/>
    </row>
    <row r="78" spans="1:7" x14ac:dyDescent="0.25">
      <c r="A78" s="22"/>
      <c r="B78" s="22"/>
      <c r="C78" s="22"/>
      <c r="D78" s="22"/>
      <c r="E78" s="22"/>
      <c r="F78" s="22"/>
      <c r="G78" s="22"/>
    </row>
    <row r="79" spans="1:7" x14ac:dyDescent="0.25">
      <c r="A79" s="22"/>
      <c r="B79" s="22"/>
      <c r="C79" s="22"/>
      <c r="D79" s="22"/>
      <c r="E79" s="22"/>
      <c r="F79" s="22"/>
      <c r="G79" s="22"/>
    </row>
    <row r="80" spans="1:7" x14ac:dyDescent="0.25">
      <c r="A80" s="22"/>
      <c r="B80" s="22"/>
      <c r="C80" s="22"/>
      <c r="D80" s="22"/>
      <c r="E80" s="22"/>
      <c r="F80" s="22"/>
      <c r="G80" s="22"/>
    </row>
    <row r="81" spans="1:7" x14ac:dyDescent="0.25">
      <c r="A81" s="22"/>
      <c r="B81" s="22"/>
      <c r="C81" s="22"/>
      <c r="D81" s="22"/>
      <c r="E81" s="22"/>
      <c r="F81" s="22"/>
      <c r="G81" s="22"/>
    </row>
    <row r="82" spans="1:7" x14ac:dyDescent="0.25">
      <c r="A82" s="22"/>
      <c r="B82" s="22"/>
      <c r="C82" s="22"/>
      <c r="D82" s="22"/>
      <c r="E82" s="22"/>
      <c r="F82" s="22"/>
      <c r="G82" s="22"/>
    </row>
    <row r="83" spans="1:7" x14ac:dyDescent="0.25">
      <c r="A83" s="22"/>
      <c r="B83" s="22"/>
      <c r="C83" s="22"/>
      <c r="D83" s="22"/>
      <c r="E83" s="22"/>
      <c r="F83" s="22"/>
      <c r="G83" s="22"/>
    </row>
    <row r="84" spans="1:7" x14ac:dyDescent="0.25">
      <c r="A84" s="22"/>
      <c r="B84" s="22"/>
      <c r="C84" s="22"/>
      <c r="D84" s="22"/>
      <c r="E84" s="22"/>
      <c r="F84" s="22"/>
      <c r="G84" s="22"/>
    </row>
    <row r="85" spans="1:7" x14ac:dyDescent="0.25">
      <c r="A85" s="22"/>
      <c r="B85" s="22"/>
      <c r="C85" s="22"/>
      <c r="D85" s="22"/>
      <c r="E85" s="22"/>
      <c r="F85" s="22"/>
      <c r="G85" s="22"/>
    </row>
    <row r="86" spans="1:7" x14ac:dyDescent="0.25">
      <c r="A86" s="22"/>
      <c r="B86" s="22"/>
      <c r="C86" s="22"/>
      <c r="D86" s="22"/>
      <c r="E86" s="22"/>
      <c r="F86" s="22"/>
      <c r="G86" s="22"/>
    </row>
    <row r="87" spans="1:7" x14ac:dyDescent="0.25">
      <c r="A87" s="22"/>
      <c r="B87" s="22"/>
      <c r="C87" s="22"/>
      <c r="D87" s="22"/>
      <c r="E87" s="22"/>
      <c r="F87" s="22"/>
      <c r="G87" s="22"/>
    </row>
    <row r="88" spans="1:7" x14ac:dyDescent="0.25">
      <c r="A88" s="22"/>
      <c r="B88" s="22"/>
      <c r="C88" s="22"/>
      <c r="D88" s="22"/>
      <c r="E88" s="22"/>
      <c r="F88" s="22"/>
      <c r="G88" s="22"/>
    </row>
    <row r="89" spans="1:7" x14ac:dyDescent="0.25">
      <c r="A89" s="22"/>
      <c r="B89" s="22"/>
      <c r="C89" s="22"/>
      <c r="D89" s="22"/>
      <c r="E89" s="22"/>
      <c r="F89" s="22"/>
      <c r="G89" s="22"/>
    </row>
    <row r="90" spans="1:7" x14ac:dyDescent="0.25">
      <c r="A90" s="22"/>
      <c r="B90" s="22"/>
      <c r="C90" s="22"/>
      <c r="D90" s="22"/>
      <c r="E90" s="22"/>
      <c r="F90" s="22"/>
      <c r="G90" s="22"/>
    </row>
    <row r="91" spans="1:7" x14ac:dyDescent="0.25">
      <c r="A91" s="22"/>
      <c r="B91" s="22"/>
      <c r="C91" s="22"/>
      <c r="D91" s="22"/>
      <c r="E91" s="22"/>
      <c r="F91" s="22"/>
      <c r="G91" s="22"/>
    </row>
    <row r="92" spans="1:7" x14ac:dyDescent="0.25">
      <c r="A92" s="22"/>
      <c r="B92" s="22"/>
      <c r="C92" s="22"/>
      <c r="D92" s="22"/>
      <c r="E92" s="22"/>
      <c r="F92" s="22"/>
      <c r="G92" s="22"/>
    </row>
    <row r="93" spans="1:7" x14ac:dyDescent="0.25">
      <c r="A93" s="22"/>
      <c r="B93" s="22"/>
      <c r="C93" s="22"/>
      <c r="D93" s="22"/>
      <c r="E93" s="22"/>
      <c r="F93" s="22"/>
      <c r="G93" s="22"/>
    </row>
    <row r="94" spans="1:7" x14ac:dyDescent="0.25">
      <c r="A94" s="22"/>
      <c r="B94" s="22"/>
      <c r="C94" s="22"/>
      <c r="D94" s="22"/>
      <c r="E94" s="22"/>
      <c r="F94" s="22"/>
      <c r="G94" s="22"/>
    </row>
    <row r="95" spans="1:7" x14ac:dyDescent="0.25">
      <c r="A95" s="22"/>
      <c r="B95" s="22"/>
      <c r="C95" s="22"/>
      <c r="D95" s="22"/>
      <c r="E95" s="22"/>
      <c r="F95" s="22"/>
      <c r="G95" s="22"/>
    </row>
    <row r="96" spans="1:7" x14ac:dyDescent="0.25">
      <c r="A96" s="22"/>
      <c r="B96" s="22"/>
      <c r="C96" s="22"/>
      <c r="D96" s="22"/>
      <c r="E96" s="22"/>
      <c r="F96" s="22"/>
      <c r="G96" s="22"/>
    </row>
    <row r="97" spans="1:7" x14ac:dyDescent="0.25">
      <c r="A97" s="22"/>
      <c r="B97" s="22"/>
      <c r="C97" s="22"/>
      <c r="D97" s="22"/>
      <c r="E97" s="22"/>
      <c r="F97" s="22"/>
      <c r="G97" s="22"/>
    </row>
    <row r="98" spans="1:7" x14ac:dyDescent="0.25">
      <c r="A98" s="22"/>
      <c r="B98" s="22"/>
      <c r="C98" s="22"/>
      <c r="D98" s="22"/>
      <c r="E98" s="22"/>
      <c r="F98" s="22"/>
      <c r="G98" s="22"/>
    </row>
    <row r="99" spans="1:7" x14ac:dyDescent="0.25">
      <c r="A99" s="22"/>
      <c r="B99" s="22"/>
      <c r="C99" s="22"/>
      <c r="D99" s="22"/>
      <c r="E99" s="22"/>
      <c r="F99" s="22"/>
      <c r="G99" s="22"/>
    </row>
    <row r="100" spans="1:7" x14ac:dyDescent="0.25">
      <c r="A100" s="22"/>
      <c r="B100" s="22"/>
      <c r="C100" s="22"/>
      <c r="D100" s="22"/>
      <c r="E100" s="22"/>
      <c r="F100" s="22"/>
      <c r="G100" s="22"/>
    </row>
    <row r="101" spans="1:7" x14ac:dyDescent="0.25">
      <c r="A101" s="22"/>
      <c r="B101" s="22"/>
      <c r="C101" s="22"/>
      <c r="D101" s="22"/>
      <c r="E101" s="22"/>
      <c r="F101" s="22"/>
      <c r="G101" s="22"/>
    </row>
    <row r="102" spans="1:7" x14ac:dyDescent="0.25">
      <c r="A102" s="22"/>
      <c r="B102" s="22"/>
      <c r="C102" s="22"/>
      <c r="D102" s="22"/>
      <c r="E102" s="22"/>
      <c r="F102" s="22"/>
      <c r="G102" s="22"/>
    </row>
    <row r="103" spans="1:7" x14ac:dyDescent="0.25">
      <c r="A103" s="22"/>
      <c r="B103" s="22"/>
      <c r="C103" s="22"/>
      <c r="D103" s="22"/>
      <c r="E103" s="22"/>
      <c r="F103" s="22"/>
      <c r="G103" s="22"/>
    </row>
    <row r="104" spans="1:7" x14ac:dyDescent="0.25">
      <c r="A104" s="22"/>
      <c r="B104" s="22"/>
      <c r="C104" s="22"/>
      <c r="D104" s="22"/>
      <c r="E104" s="22"/>
      <c r="F104" s="22"/>
      <c r="G104" s="22"/>
    </row>
    <row r="105" spans="1:7" x14ac:dyDescent="0.25">
      <c r="A105" s="22"/>
      <c r="B105" s="22"/>
      <c r="C105" s="22"/>
      <c r="D105" s="22"/>
      <c r="E105" s="22"/>
      <c r="F105" s="22"/>
      <c r="G105" s="22"/>
    </row>
    <row r="106" spans="1:7" x14ac:dyDescent="0.25">
      <c r="A106" s="22"/>
      <c r="B106" s="22"/>
      <c r="C106" s="22"/>
      <c r="D106" s="22"/>
      <c r="E106" s="22"/>
      <c r="F106" s="22"/>
      <c r="G106" s="22"/>
    </row>
    <row r="107" spans="1:7" x14ac:dyDescent="0.25">
      <c r="A107" s="22"/>
      <c r="B107" s="22"/>
      <c r="C107" s="22"/>
      <c r="D107" s="22"/>
      <c r="E107" s="22"/>
      <c r="F107" s="22"/>
      <c r="G107" s="22"/>
    </row>
    <row r="108" spans="1:7" x14ac:dyDescent="0.25">
      <c r="A108" s="22"/>
      <c r="B108" s="22"/>
      <c r="C108" s="22"/>
      <c r="D108" s="22"/>
      <c r="E108" s="22"/>
      <c r="F108" s="22"/>
      <c r="G108" s="22"/>
    </row>
    <row r="109" spans="1:7" x14ac:dyDescent="0.25">
      <c r="A109" s="22"/>
      <c r="B109" s="22"/>
      <c r="C109" s="22"/>
      <c r="D109" s="22"/>
      <c r="E109" s="22"/>
      <c r="F109" s="22"/>
      <c r="G109" s="22"/>
    </row>
    <row r="110" spans="1:7" x14ac:dyDescent="0.25">
      <c r="A110" s="22"/>
      <c r="B110" s="22"/>
      <c r="C110" s="22"/>
      <c r="D110" s="22"/>
      <c r="E110" s="22"/>
      <c r="F110" s="22"/>
      <c r="G110" s="22"/>
    </row>
    <row r="111" spans="1:7" x14ac:dyDescent="0.25">
      <c r="A111" s="22"/>
      <c r="B111" s="22"/>
      <c r="C111" s="22"/>
      <c r="D111" s="22"/>
      <c r="E111" s="22"/>
      <c r="F111" s="22"/>
      <c r="G111" s="22"/>
    </row>
    <row r="112" spans="1:7" x14ac:dyDescent="0.25">
      <c r="A112" s="22"/>
      <c r="B112" s="22"/>
      <c r="C112" s="22"/>
      <c r="D112" s="22"/>
      <c r="E112" s="22"/>
      <c r="F112" s="22"/>
      <c r="G112" s="22"/>
    </row>
    <row r="113" spans="1:7" x14ac:dyDescent="0.25">
      <c r="A113" s="22"/>
      <c r="B113" s="22"/>
      <c r="C113" s="22"/>
      <c r="D113" s="22"/>
      <c r="E113" s="22"/>
      <c r="F113" s="22"/>
      <c r="G113" s="22"/>
    </row>
    <row r="114" spans="1:7" x14ac:dyDescent="0.25">
      <c r="A114" s="22"/>
      <c r="B114" s="22"/>
      <c r="C114" s="22"/>
      <c r="D114" s="22"/>
      <c r="E114" s="22"/>
      <c r="F114" s="22"/>
      <c r="G114" s="22"/>
    </row>
    <row r="115" spans="1:7" x14ac:dyDescent="0.25">
      <c r="A115" s="22"/>
      <c r="B115" s="22"/>
      <c r="C115" s="22"/>
      <c r="D115" s="22"/>
      <c r="E115" s="22"/>
      <c r="F115" s="22"/>
      <c r="G115" s="22"/>
    </row>
    <row r="116" spans="1:7" x14ac:dyDescent="0.25">
      <c r="A116" s="22"/>
      <c r="B116" s="22"/>
      <c r="C116" s="22"/>
      <c r="D116" s="22"/>
      <c r="E116" s="22"/>
      <c r="F116" s="22"/>
      <c r="G116" s="22"/>
    </row>
    <row r="117" spans="1:7" x14ac:dyDescent="0.25">
      <c r="A117" s="22"/>
      <c r="B117" s="22"/>
      <c r="C117" s="22"/>
      <c r="D117" s="22"/>
      <c r="E117" s="22"/>
      <c r="F117" s="22"/>
      <c r="G117" s="22"/>
    </row>
    <row r="118" spans="1:7" x14ac:dyDescent="0.25">
      <c r="A118" s="22"/>
      <c r="B118" s="22"/>
      <c r="C118" s="22"/>
      <c r="D118" s="22"/>
      <c r="E118" s="22"/>
      <c r="F118" s="22"/>
      <c r="G118" s="22"/>
    </row>
    <row r="119" spans="1:7" x14ac:dyDescent="0.25">
      <c r="A119" s="22"/>
      <c r="B119" s="22"/>
      <c r="C119" s="22"/>
      <c r="D119" s="22"/>
      <c r="E119" s="22"/>
      <c r="F119" s="22"/>
      <c r="G119" s="22"/>
    </row>
    <row r="120" spans="1:7" x14ac:dyDescent="0.25">
      <c r="A120" s="22"/>
      <c r="B120" s="22"/>
      <c r="C120" s="22"/>
      <c r="D120" s="22"/>
      <c r="E120" s="22"/>
      <c r="F120" s="22"/>
      <c r="G120" s="22"/>
    </row>
  </sheetData>
  <mergeCells count="10">
    <mergeCell ref="I3:I5"/>
    <mergeCell ref="B3:B5"/>
    <mergeCell ref="C3:C5"/>
    <mergeCell ref="D3:D5"/>
    <mergeCell ref="A2:G2"/>
    <mergeCell ref="A3:A5"/>
    <mergeCell ref="E3:E5"/>
    <mergeCell ref="F3:G3"/>
    <mergeCell ref="F4:F5"/>
    <mergeCell ref="G4:G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0"/>
  <sheetViews>
    <sheetView workbookViewId="0">
      <selection activeCell="F27" sqref="F27"/>
    </sheetView>
  </sheetViews>
  <sheetFormatPr baseColWidth="10" defaultRowHeight="15" x14ac:dyDescent="0.25"/>
  <cols>
    <col min="1" max="1" width="4.28515625" customWidth="1"/>
    <col min="2" max="2" width="54" customWidth="1"/>
    <col min="3" max="3" width="31.28515625" customWidth="1"/>
    <col min="4" max="4" width="35" customWidth="1"/>
  </cols>
  <sheetData>
    <row r="2" spans="2:4" ht="36" x14ac:dyDescent="0.55000000000000004">
      <c r="C2" s="56" t="s">
        <v>92</v>
      </c>
      <c r="D2" s="56"/>
    </row>
    <row r="3" spans="2:4" ht="18.75" x14ac:dyDescent="0.3">
      <c r="C3" s="57" t="s">
        <v>96</v>
      </c>
      <c r="D3" s="57"/>
    </row>
    <row r="4" spans="2:4" ht="18.75" x14ac:dyDescent="0.3">
      <c r="B4" s="29"/>
      <c r="C4" s="59" t="s">
        <v>93</v>
      </c>
      <c r="D4" s="59"/>
    </row>
    <row r="5" spans="2:4" ht="3" customHeight="1" x14ac:dyDescent="0.25">
      <c r="B5" s="30"/>
      <c r="C5" s="30"/>
      <c r="D5" s="30"/>
    </row>
    <row r="7" spans="2:4" ht="34.5" customHeight="1" x14ac:dyDescent="0.3">
      <c r="B7" s="58" t="s">
        <v>94</v>
      </c>
      <c r="C7" s="58" t="s">
        <v>95</v>
      </c>
      <c r="D7" s="58"/>
    </row>
    <row r="8" spans="2:4" ht="30.75" customHeight="1" x14ac:dyDescent="0.3">
      <c r="B8" s="58"/>
      <c r="C8" s="31" t="s">
        <v>97</v>
      </c>
      <c r="D8" s="31" t="s">
        <v>98</v>
      </c>
    </row>
    <row r="9" spans="2:4" x14ac:dyDescent="0.25">
      <c r="B9" s="32" t="s">
        <v>99</v>
      </c>
      <c r="C9" s="33">
        <v>29720</v>
      </c>
      <c r="D9" s="33">
        <v>29720</v>
      </c>
    </row>
    <row r="10" spans="2:4" x14ac:dyDescent="0.25">
      <c r="B10" s="32" t="s">
        <v>100</v>
      </c>
      <c r="C10" s="33">
        <v>26035</v>
      </c>
      <c r="D10" s="33">
        <v>29720</v>
      </c>
    </row>
    <row r="11" spans="2:4" x14ac:dyDescent="0.25">
      <c r="B11" s="32" t="s">
        <v>101</v>
      </c>
      <c r="C11" s="33">
        <v>18974</v>
      </c>
      <c r="D11" s="33">
        <v>21970</v>
      </c>
    </row>
    <row r="12" spans="2:4" x14ac:dyDescent="0.25">
      <c r="B12" s="32" t="s">
        <v>102</v>
      </c>
      <c r="C12" s="33">
        <v>11100</v>
      </c>
      <c r="D12" s="33">
        <v>14200</v>
      </c>
    </row>
    <row r="13" spans="2:4" x14ac:dyDescent="0.25">
      <c r="B13" s="32" t="s">
        <v>103</v>
      </c>
      <c r="C13" s="33">
        <v>14900</v>
      </c>
      <c r="D13" s="33">
        <v>17500</v>
      </c>
    </row>
    <row r="14" spans="2:4" x14ac:dyDescent="0.25">
      <c r="B14" s="32" t="s">
        <v>104</v>
      </c>
      <c r="C14" s="33">
        <v>10700</v>
      </c>
      <c r="D14" s="33">
        <v>12400</v>
      </c>
    </row>
    <row r="15" spans="2:4" x14ac:dyDescent="0.25">
      <c r="B15" s="32" t="s">
        <v>105</v>
      </c>
      <c r="C15" s="33">
        <v>7060</v>
      </c>
      <c r="D15" s="33">
        <v>8400</v>
      </c>
    </row>
    <row r="16" spans="2:4" x14ac:dyDescent="0.25">
      <c r="B16" s="32" t="s">
        <v>109</v>
      </c>
      <c r="C16" s="33">
        <v>5020</v>
      </c>
      <c r="D16" s="33">
        <v>6040</v>
      </c>
    </row>
    <row r="17" spans="2:4" x14ac:dyDescent="0.25">
      <c r="B17" s="32" t="s">
        <v>106</v>
      </c>
      <c r="C17" s="33">
        <v>10100</v>
      </c>
      <c r="D17" s="33">
        <v>10700</v>
      </c>
    </row>
    <row r="18" spans="2:4" x14ac:dyDescent="0.25">
      <c r="B18" s="32" t="s">
        <v>107</v>
      </c>
      <c r="C18" s="33">
        <v>6000</v>
      </c>
      <c r="D18" s="33">
        <v>7000</v>
      </c>
    </row>
    <row r="19" spans="2:4" x14ac:dyDescent="0.25">
      <c r="B19" s="32" t="s">
        <v>108</v>
      </c>
      <c r="C19" s="33">
        <v>4000</v>
      </c>
      <c r="D19" s="33">
        <v>5200</v>
      </c>
    </row>
    <row r="20" spans="2:4" x14ac:dyDescent="0.25">
      <c r="B20" s="32" t="s">
        <v>110</v>
      </c>
      <c r="C20" s="33">
        <v>2700</v>
      </c>
      <c r="D20" s="33">
        <v>3900</v>
      </c>
    </row>
  </sheetData>
  <mergeCells count="5">
    <mergeCell ref="C2:D2"/>
    <mergeCell ref="C3:D3"/>
    <mergeCell ref="B7:B8"/>
    <mergeCell ref="C7:D7"/>
    <mergeCell ref="C4:D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SUELDOS </vt:lpstr>
      <vt:lpstr>TABULADOR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Tonatiuh Ramirez</dc:creator>
  <cp:lastModifiedBy>COMUNICACION_01</cp:lastModifiedBy>
  <cp:lastPrinted>2018-08-21T14:58:56Z</cp:lastPrinted>
  <dcterms:created xsi:type="dcterms:W3CDTF">2018-08-15T19:37:45Z</dcterms:created>
  <dcterms:modified xsi:type="dcterms:W3CDTF">2018-08-28T18:27:24Z</dcterms:modified>
</cp:coreProperties>
</file>